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◆委託関係(測量・調査、現場技術)平成25年度～\令和３年度\21_Ｒ３徳林　復旧治山　上勝町殿川内　測量設計業務\01　設計関係\00  入札情報閲覧ﾃﾞｰﾀ\01　閲覧ﾃﾞｰﾀ\"/>
    </mc:Choice>
  </mc:AlternateContent>
  <bookViews>
    <workbookView xWindow="0" yWindow="0" windowWidth="15345" windowHeight="6735"/>
  </bookViews>
  <sheets>
    <sheet name="業務委託費内訳書" sheetId="2" r:id="rId1"/>
  </sheets>
  <definedNames>
    <definedName name="_xlnm.Print_Area" localSheetId="0">業務委託費内訳書!$A$1:$G$73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業務委託費内訳書!$G$73</definedName>
    <definedName name="内訳書工事価格総計" localSheetId="0">業務委託費内訳書!$G$72</definedName>
    <definedName name="内訳書工事価格総計通番" localSheetId="0">業務委託費内訳書!$I$72</definedName>
    <definedName name="内訳書工事価格総計名称" localSheetId="0">業務委託費内訳書!$A$72</definedName>
    <definedName name="内訳書工事価格通番" localSheetId="0">業務委託費内訳書!$I$73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2" l="1"/>
  <c r="G67" i="2"/>
  <c r="G66" i="2"/>
  <c r="G65" i="2" s="1"/>
  <c r="G63" i="2"/>
  <c r="G61" i="2"/>
  <c r="G60" i="2"/>
  <c r="G59" i="2" s="1"/>
  <c r="G58" i="2" s="1"/>
  <c r="G57" i="2" s="1"/>
  <c r="G55" i="2"/>
  <c r="G54" i="2" s="1"/>
  <c r="G53" i="2" s="1"/>
  <c r="G52" i="2" s="1"/>
  <c r="G45" i="2"/>
  <c r="G44" i="2"/>
  <c r="G40" i="2"/>
  <c r="G39" i="2"/>
  <c r="G37" i="2"/>
  <c r="G36" i="2"/>
  <c r="G35" i="2" s="1"/>
  <c r="G34" i="2" s="1"/>
  <c r="G33" i="2" s="1"/>
  <c r="G32" i="2" s="1"/>
  <c r="G49" i="2" s="1"/>
  <c r="G28" i="2"/>
  <c r="G27" i="2"/>
  <c r="G26" i="2"/>
  <c r="G25" i="2" s="1"/>
  <c r="G24" i="2" s="1"/>
  <c r="G22" i="2"/>
  <c r="G21" i="2"/>
  <c r="G15" i="2"/>
  <c r="G14" i="2" s="1"/>
  <c r="G13" i="2" s="1"/>
  <c r="G12" i="2" s="1"/>
  <c r="G11" i="2" s="1"/>
  <c r="G10" i="2" s="1"/>
  <c r="G31" i="2" s="1"/>
  <c r="G51" i="2" l="1"/>
  <c r="G50" i="2" s="1"/>
  <c r="G71" i="2" s="1"/>
  <c r="G72" i="2" s="1"/>
  <c r="G73" i="2" s="1"/>
</calcChain>
</file>

<file path=xl/sharedStrings.xml><?xml version="1.0" encoding="utf-8"?>
<sst xmlns="http://schemas.openxmlformats.org/spreadsheetml/2006/main" count="141" uniqueCount="65">
  <si>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</si>
  <si>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</si>
  <si>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</si>
  <si>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</si>
  <si>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</si>
  <si>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</si>
  <si>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</si>
  <si>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</si>
  <si>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</si>
  <si>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</si>
  <si>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</si>
  <si>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</si>
  <si>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Ｒ３徳林　復旧治山　上勝町殿川内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</si>
  <si>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</si>
  <si>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</si>
  <si>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</si>
  <si>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</si>
  <si>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</si>
  <si>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</si>
  <si>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</si>
  <si>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渓間工測量
_x000D_</t>
  </si>
  <si>
    <t>渓間工測量(踏査選点)
_x000D_</t>
  </si>
  <si>
    <t>km</t>
  </si>
  <si>
    <t>渓間工測量(中心線測量)
_x000D_簡易中心線測量</t>
  </si>
  <si>
    <t>渓間工測量(縦断測量)
_x000D_簡易縦断測量</t>
  </si>
  <si>
    <t>渓間工測量(構造物計画位置横断測量)
_x000D_</t>
  </si>
  <si>
    <t>横断面</t>
  </si>
  <si>
    <t>渓間工測量(平面図作成)
_x000D_平面図B</t>
  </si>
  <si>
    <t>業務</t>
  </si>
  <si>
    <t>直接経費
_x000D_</t>
  </si>
  <si>
    <t>電子成果品作成費
_x000D_</t>
  </si>
  <si>
    <t>電子成果品作成費(率計上)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</si>
  <si>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</si>
  <si>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</si>
  <si>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</si>
  <si>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</si>
  <si>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</si>
  <si>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</si>
  <si>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</si>
  <si>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</si>
  <si>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</si>
  <si>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</si>
  <si>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渓間工設計
_x000D_</t>
  </si>
  <si>
    <t>件</t>
  </si>
  <si>
    <t>打合わせ協議等
_x000D_</t>
  </si>
  <si>
    <t>打合せ等(設計業務)
_x000D_業務着手時打合せ</t>
  </si>
  <si>
    <t>回</t>
  </si>
  <si>
    <t>業務成果品費(電子成果品作成費)
_x000D_</t>
  </si>
  <si>
    <t>その他原価
_x000D_</t>
  </si>
  <si>
    <t>一般管理費等
_x000D_</t>
  </si>
  <si>
    <t>設計業務価格
_x000D_</t>
  </si>
  <si>
    <t>立木調査等
_x000D_</t>
  </si>
  <si>
    <t>山地治山等調査(立木調査)
_x000D_</t>
  </si>
  <si>
    <t>ha</t>
  </si>
  <si>
    <t>材料費等
_x000D_</t>
  </si>
  <si>
    <t>材料費
_x000D_</t>
  </si>
  <si>
    <t>材料費集計
_x000D_</t>
  </si>
  <si>
    <t>その他
_x000D_</t>
  </si>
  <si>
    <t>労務費
_x000D_</t>
  </si>
  <si>
    <t>労務費集計
_x000D_</t>
  </si>
  <si>
    <t>計画作成等業務価格
_x000D_</t>
  </si>
  <si>
    <t>業務価格総計</t>
    <phoneticPr fontId="3"/>
  </si>
  <si>
    <t>治山ダム実施設計(治山ダム設計Ｂ)(参考歩掛)_x000D_透水型・遮水型,1.0基,設計計画区分を計上する,現地踏査を計上する,基本事項検討を計上する,施設設計を計上する,数量計算を計上する,照査を計上する,設計説明書作成を計上する</t>
    <phoneticPr fontId="2"/>
  </si>
  <si>
    <t>打合せ等(設計業務)
_x000D_成果物納入時打合せ</t>
    <rPh sb="12" eb="14">
      <t>セイカ</t>
    </rPh>
    <rPh sb="14" eb="15">
      <t>ブツ</t>
    </rPh>
    <rPh sb="15" eb="17">
      <t>ノウニュウ</t>
    </rPh>
    <phoneticPr fontId="2"/>
  </si>
  <si>
    <t>打合せ等(設計業務)
_x000D_中間打合せ</t>
    <rPh sb="12" eb="15">
      <t>チュウカンウ</t>
    </rPh>
    <rPh sb="15" eb="16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</si>
</sst>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75"/>
  <sheetViews>
    <sheetView showGridLines="0" tabSelected="1" topLeftCell="A19" zoomScaleNormal="100" zoomScaleSheetLayoutView="100" workbookViewId="0">
      <selection activeCell="E22" sqref="E22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1"/>
      <c r="G3" s="3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1"/>
      <c r="G4" s="3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1"/>
      <c r="G5" s="3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2" t="s">
        <v>13</v>
      </c>
      <c r="B7" s="32"/>
      <c r="C7" s="32"/>
      <c r="D7" s="32"/>
      <c r="E7" s="32"/>
      <c r="F7" s="32"/>
      <c r="G7" s="32"/>
      <c r="H7" s="2"/>
      <c r="I7" s="2"/>
      <c r="J7" s="2"/>
    </row>
    <row r="8" spans="1:10" ht="11.25" customHeight="1">
      <c r="A8" s="4" t="s">
        <v>14</v>
      </c>
      <c r="B8" s="33" t="s">
        <v>12</v>
      </c>
      <c r="C8" s="33"/>
      <c r="D8" s="33"/>
      <c r="E8" s="33"/>
      <c r="F8" s="33"/>
      <c r="G8" s="33"/>
      <c r="H8" s="2"/>
      <c r="I8" s="2"/>
      <c r="J8" s="2"/>
    </row>
    <row r="9" spans="1:10" ht="11.25" customHeight="1">
      <c r="A9" s="28" t="s">
        <v>3</v>
      </c>
      <c r="B9" s="29"/>
      <c r="C9" s="29"/>
      <c r="D9" s="30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42" t="s">
        <v>15</v>
      </c>
      <c r="B10" s="43"/>
      <c r="C10" s="43"/>
      <c r="D10" s="35"/>
      <c r="E10" s="12" t="s">
        <v>16</v>
      </c>
      <c r="F10" s="13">
        <v>1</v>
      </c>
      <c r="G10" s="14">
        <f>+G11+G30</f>
        <v>0</v>
      </c>
      <c r="H10" s="2"/>
      <c r="I10" s="15">
        <v>1</v>
      </c>
      <c r="J10" s="15"/>
    </row>
    <row r="11" spans="1:10" ht="42" customHeight="1">
      <c r="A11" s="42" t="s">
        <v>17</v>
      </c>
      <c r="B11" s="43"/>
      <c r="C11" s="43"/>
      <c r="D11" s="35"/>
      <c r="E11" s="12" t="s">
        <v>16</v>
      </c>
      <c r="F11" s="13">
        <v>1</v>
      </c>
      <c r="G11" s="14">
        <f>+G12+G21+G24</f>
        <v>0</v>
      </c>
      <c r="H11" s="2"/>
      <c r="I11" s="15">
        <v>2</v>
      </c>
      <c r="J11" s="15"/>
    </row>
    <row r="12" spans="1:10" ht="42" customHeight="1">
      <c r="A12" s="42" t="s">
        <v>18</v>
      </c>
      <c r="B12" s="43"/>
      <c r="C12" s="43"/>
      <c r="D12" s="35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4" t="s">
        <v>19</v>
      </c>
      <c r="C13" s="43"/>
      <c r="D13" s="35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4" t="s">
        <v>19</v>
      </c>
      <c r="D14" s="35"/>
      <c r="E14" s="12" t="s">
        <v>16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20</v>
      </c>
      <c r="E15" s="12" t="s">
        <v>16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21</v>
      </c>
      <c r="E16" s="12" t="s">
        <v>22</v>
      </c>
      <c r="F16" s="13">
        <v>0.12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23</v>
      </c>
      <c r="E17" s="12" t="s">
        <v>22</v>
      </c>
      <c r="F17" s="13">
        <v>0.12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24</v>
      </c>
      <c r="E18" s="12" t="s">
        <v>22</v>
      </c>
      <c r="F18" s="13">
        <v>0.12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25</v>
      </c>
      <c r="E19" s="12" t="s">
        <v>26</v>
      </c>
      <c r="F19" s="13">
        <v>1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27</v>
      </c>
      <c r="E20" s="12" t="s">
        <v>28</v>
      </c>
      <c r="F20" s="13">
        <v>1</v>
      </c>
      <c r="G20" s="22"/>
      <c r="H20" s="2"/>
      <c r="I20" s="15">
        <v>11</v>
      </c>
      <c r="J20" s="15">
        <v>4</v>
      </c>
    </row>
    <row r="21" spans="1:10" ht="42" customHeight="1">
      <c r="A21" s="42" t="s">
        <v>29</v>
      </c>
      <c r="B21" s="43"/>
      <c r="C21" s="43"/>
      <c r="D21" s="35"/>
      <c r="E21" s="12" t="s">
        <v>16</v>
      </c>
      <c r="F21" s="13">
        <v>1</v>
      </c>
      <c r="G21" s="14">
        <f>+G22</f>
        <v>0</v>
      </c>
      <c r="H21" s="2"/>
      <c r="I21" s="15">
        <v>12</v>
      </c>
      <c r="J21" s="15"/>
    </row>
    <row r="22" spans="1:10" ht="42" customHeight="1">
      <c r="A22" s="42" t="s">
        <v>30</v>
      </c>
      <c r="B22" s="43"/>
      <c r="C22" s="43"/>
      <c r="D22" s="35"/>
      <c r="E22" s="12" t="s">
        <v>16</v>
      </c>
      <c r="F22" s="13">
        <v>1</v>
      </c>
      <c r="G22" s="14">
        <f>+G23</f>
        <v>0</v>
      </c>
      <c r="H22" s="2"/>
      <c r="I22" s="15">
        <v>13</v>
      </c>
      <c r="J22" s="15"/>
    </row>
    <row r="23" spans="1:10" ht="42" customHeight="1">
      <c r="A23" s="42" t="s">
        <v>31</v>
      </c>
      <c r="B23" s="43"/>
      <c r="C23" s="43"/>
      <c r="D23" s="35"/>
      <c r="E23" s="12" t="s">
        <v>16</v>
      </c>
      <c r="F23" s="13">
        <v>1</v>
      </c>
      <c r="G23" s="22"/>
      <c r="H23" s="2"/>
      <c r="I23" s="15">
        <v>14</v>
      </c>
      <c r="J23" s="15"/>
    </row>
    <row r="24" spans="1:10" ht="42" customHeight="1">
      <c r="A24" s="42" t="s">
        <v>32</v>
      </c>
      <c r="B24" s="43"/>
      <c r="C24" s="43"/>
      <c r="D24" s="35"/>
      <c r="E24" s="12" t="s">
        <v>16</v>
      </c>
      <c r="F24" s="13">
        <v>1</v>
      </c>
      <c r="G24" s="14">
        <f>+G25</f>
        <v>0</v>
      </c>
      <c r="H24" s="2"/>
      <c r="I24" s="15">
        <v>15</v>
      </c>
      <c r="J24" s="15"/>
    </row>
    <row r="25" spans="1:10" ht="42" customHeight="1">
      <c r="A25" s="42" t="s">
        <v>33</v>
      </c>
      <c r="B25" s="43"/>
      <c r="C25" s="43"/>
      <c r="D25" s="35"/>
      <c r="E25" s="12" t="s">
        <v>16</v>
      </c>
      <c r="F25" s="13">
        <v>1</v>
      </c>
      <c r="G25" s="14">
        <f>+G26</f>
        <v>0</v>
      </c>
      <c r="H25" s="2"/>
      <c r="I25" s="15">
        <v>16</v>
      </c>
      <c r="J25" s="15">
        <v>1</v>
      </c>
    </row>
    <row r="26" spans="1:10" ht="42" customHeight="1">
      <c r="A26" s="10"/>
      <c r="B26" s="34" t="s">
        <v>33</v>
      </c>
      <c r="C26" s="43"/>
      <c r="D26" s="35"/>
      <c r="E26" s="12" t="s">
        <v>16</v>
      </c>
      <c r="F26" s="13">
        <v>1</v>
      </c>
      <c r="G26" s="14">
        <f>+G27</f>
        <v>0</v>
      </c>
      <c r="H26" s="2"/>
      <c r="I26" s="15">
        <v>17</v>
      </c>
      <c r="J26" s="15">
        <v>2</v>
      </c>
    </row>
    <row r="27" spans="1:10" ht="42" customHeight="1">
      <c r="A27" s="10"/>
      <c r="B27" s="11"/>
      <c r="C27" s="34" t="s">
        <v>33</v>
      </c>
      <c r="D27" s="35"/>
      <c r="E27" s="12" t="s">
        <v>16</v>
      </c>
      <c r="F27" s="13">
        <v>1</v>
      </c>
      <c r="G27" s="14">
        <f>+G28</f>
        <v>0</v>
      </c>
      <c r="H27" s="2"/>
      <c r="I27" s="15">
        <v>18</v>
      </c>
      <c r="J27" s="15">
        <v>3</v>
      </c>
    </row>
    <row r="28" spans="1:10" ht="42" customHeight="1">
      <c r="A28" s="10"/>
      <c r="B28" s="11"/>
      <c r="C28" s="11"/>
      <c r="D28" s="21" t="s">
        <v>34</v>
      </c>
      <c r="E28" s="12" t="s">
        <v>16</v>
      </c>
      <c r="F28" s="13">
        <v>1</v>
      </c>
      <c r="G28" s="14">
        <f>+G29</f>
        <v>0</v>
      </c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21" t="s">
        <v>35</v>
      </c>
      <c r="E29" s="12" t="s">
        <v>16</v>
      </c>
      <c r="F29" s="13">
        <v>1</v>
      </c>
      <c r="G29" s="22"/>
      <c r="H29" s="2"/>
      <c r="I29" s="15">
        <v>20</v>
      </c>
      <c r="J29" s="15">
        <v>4</v>
      </c>
    </row>
    <row r="30" spans="1:10" ht="42" customHeight="1">
      <c r="A30" s="42" t="s">
        <v>36</v>
      </c>
      <c r="B30" s="43"/>
      <c r="C30" s="43"/>
      <c r="D30" s="35"/>
      <c r="E30" s="12" t="s">
        <v>16</v>
      </c>
      <c r="F30" s="13">
        <v>1</v>
      </c>
      <c r="G30" s="22"/>
      <c r="H30" s="2"/>
      <c r="I30" s="15">
        <v>21</v>
      </c>
      <c r="J30" s="15"/>
    </row>
    <row r="31" spans="1:10" ht="42" customHeight="1">
      <c r="A31" s="44" t="s">
        <v>37</v>
      </c>
      <c r="B31" s="45"/>
      <c r="C31" s="45"/>
      <c r="D31" s="46"/>
      <c r="E31" s="23" t="s">
        <v>16</v>
      </c>
      <c r="F31" s="24">
        <v>1</v>
      </c>
      <c r="G31" s="25">
        <f>+G10</f>
        <v>0</v>
      </c>
      <c r="H31" s="26"/>
      <c r="I31" s="27">
        <v>22</v>
      </c>
      <c r="J31" s="27"/>
    </row>
    <row r="32" spans="1:10" ht="42" customHeight="1">
      <c r="A32" s="42" t="s">
        <v>38</v>
      </c>
      <c r="B32" s="43"/>
      <c r="C32" s="43"/>
      <c r="D32" s="35"/>
      <c r="E32" s="12" t="s">
        <v>16</v>
      </c>
      <c r="F32" s="13">
        <v>1</v>
      </c>
      <c r="G32" s="14">
        <f>+G33+G47</f>
        <v>0</v>
      </c>
      <c r="H32" s="2"/>
      <c r="I32" s="15">
        <v>23</v>
      </c>
      <c r="J32" s="15"/>
    </row>
    <row r="33" spans="1:10" ht="42" customHeight="1">
      <c r="A33" s="42" t="s">
        <v>39</v>
      </c>
      <c r="B33" s="43"/>
      <c r="C33" s="43"/>
      <c r="D33" s="35"/>
      <c r="E33" s="12" t="s">
        <v>16</v>
      </c>
      <c r="F33" s="13">
        <v>1</v>
      </c>
      <c r="G33" s="14">
        <f>+G34+G44</f>
        <v>0</v>
      </c>
      <c r="H33" s="2"/>
      <c r="I33" s="15">
        <v>24</v>
      </c>
      <c r="J33" s="15"/>
    </row>
    <row r="34" spans="1:10" ht="42" customHeight="1">
      <c r="A34" s="42" t="s">
        <v>40</v>
      </c>
      <c r="B34" s="43"/>
      <c r="C34" s="43"/>
      <c r="D34" s="35"/>
      <c r="E34" s="12" t="s">
        <v>16</v>
      </c>
      <c r="F34" s="13">
        <v>1</v>
      </c>
      <c r="G34" s="14">
        <f>+G35</f>
        <v>0</v>
      </c>
      <c r="H34" s="2"/>
      <c r="I34" s="15">
        <v>25</v>
      </c>
      <c r="J34" s="15">
        <v>1</v>
      </c>
    </row>
    <row r="35" spans="1:10" ht="42" customHeight="1">
      <c r="A35" s="10"/>
      <c r="B35" s="34" t="s">
        <v>41</v>
      </c>
      <c r="C35" s="43"/>
      <c r="D35" s="35"/>
      <c r="E35" s="12" t="s">
        <v>16</v>
      </c>
      <c r="F35" s="13">
        <v>1</v>
      </c>
      <c r="G35" s="14">
        <f>+G36+G39</f>
        <v>0</v>
      </c>
      <c r="H35" s="2"/>
      <c r="I35" s="15">
        <v>26</v>
      </c>
      <c r="J35" s="15">
        <v>2</v>
      </c>
    </row>
    <row r="36" spans="1:10" ht="42" customHeight="1">
      <c r="A36" s="10"/>
      <c r="B36" s="11"/>
      <c r="C36" s="34" t="s">
        <v>41</v>
      </c>
      <c r="D36" s="35"/>
      <c r="E36" s="12" t="s">
        <v>16</v>
      </c>
      <c r="F36" s="13">
        <v>1</v>
      </c>
      <c r="G36" s="14">
        <f>+G37</f>
        <v>0</v>
      </c>
      <c r="H36" s="2"/>
      <c r="I36" s="15">
        <v>27</v>
      </c>
      <c r="J36" s="15">
        <v>3</v>
      </c>
    </row>
    <row r="37" spans="1:10" ht="42" customHeight="1">
      <c r="A37" s="10"/>
      <c r="B37" s="11"/>
      <c r="C37" s="11"/>
      <c r="D37" s="21" t="s">
        <v>42</v>
      </c>
      <c r="E37" s="12" t="s">
        <v>16</v>
      </c>
      <c r="F37" s="13">
        <v>1</v>
      </c>
      <c r="G37" s="14">
        <f>+G38</f>
        <v>0</v>
      </c>
      <c r="H37" s="2"/>
      <c r="I37" s="15">
        <v>28</v>
      </c>
      <c r="J37" s="15">
        <v>4</v>
      </c>
    </row>
    <row r="38" spans="1:10" ht="84" customHeight="1">
      <c r="A38" s="10"/>
      <c r="B38" s="11"/>
      <c r="C38" s="11"/>
      <c r="D38" s="21" t="s">
        <v>62</v>
      </c>
      <c r="E38" s="12" t="s">
        <v>43</v>
      </c>
      <c r="F38" s="13">
        <v>1</v>
      </c>
      <c r="G38" s="22"/>
      <c r="H38" s="2"/>
      <c r="I38" s="15">
        <v>29</v>
      </c>
      <c r="J38" s="15">
        <v>4</v>
      </c>
    </row>
    <row r="39" spans="1:10" ht="42" customHeight="1">
      <c r="A39" s="10"/>
      <c r="B39" s="11"/>
      <c r="C39" s="34" t="s">
        <v>44</v>
      </c>
      <c r="D39" s="35"/>
      <c r="E39" s="12" t="s">
        <v>16</v>
      </c>
      <c r="F39" s="13">
        <v>1</v>
      </c>
      <c r="G39" s="14">
        <f>+G40</f>
        <v>0</v>
      </c>
      <c r="H39" s="2"/>
      <c r="I39" s="15">
        <v>30</v>
      </c>
      <c r="J39" s="15">
        <v>3</v>
      </c>
    </row>
    <row r="40" spans="1:10" ht="42" customHeight="1">
      <c r="A40" s="10"/>
      <c r="B40" s="11"/>
      <c r="C40" s="11"/>
      <c r="D40" s="21" t="s">
        <v>44</v>
      </c>
      <c r="E40" s="12" t="s">
        <v>16</v>
      </c>
      <c r="F40" s="13">
        <v>1</v>
      </c>
      <c r="G40" s="14">
        <f>+G41+G42+G43</f>
        <v>0</v>
      </c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21" t="s">
        <v>45</v>
      </c>
      <c r="E41" s="12" t="s">
        <v>46</v>
      </c>
      <c r="F41" s="13">
        <v>1</v>
      </c>
      <c r="G41" s="22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21" t="s">
        <v>64</v>
      </c>
      <c r="E42" s="12" t="s">
        <v>46</v>
      </c>
      <c r="F42" s="13">
        <v>1</v>
      </c>
      <c r="G42" s="22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21" t="s">
        <v>63</v>
      </c>
      <c r="E43" s="12" t="s">
        <v>46</v>
      </c>
      <c r="F43" s="13">
        <v>1</v>
      </c>
      <c r="G43" s="22"/>
      <c r="H43" s="2"/>
      <c r="I43" s="15">
        <v>34</v>
      </c>
      <c r="J43" s="15">
        <v>4</v>
      </c>
    </row>
    <row r="44" spans="1:10" ht="42" customHeight="1">
      <c r="A44" s="42" t="s">
        <v>29</v>
      </c>
      <c r="B44" s="43"/>
      <c r="C44" s="43"/>
      <c r="D44" s="35"/>
      <c r="E44" s="12" t="s">
        <v>16</v>
      </c>
      <c r="F44" s="13">
        <v>1</v>
      </c>
      <c r="G44" s="14">
        <f>+G45</f>
        <v>0</v>
      </c>
      <c r="H44" s="2"/>
      <c r="I44" s="15">
        <v>35</v>
      </c>
      <c r="J44" s="15"/>
    </row>
    <row r="45" spans="1:10" ht="42" customHeight="1">
      <c r="A45" s="42" t="s">
        <v>47</v>
      </c>
      <c r="B45" s="43"/>
      <c r="C45" s="43"/>
      <c r="D45" s="35"/>
      <c r="E45" s="12" t="s">
        <v>16</v>
      </c>
      <c r="F45" s="13">
        <v>1</v>
      </c>
      <c r="G45" s="14">
        <f>+G46</f>
        <v>0</v>
      </c>
      <c r="H45" s="2"/>
      <c r="I45" s="15">
        <v>36</v>
      </c>
      <c r="J45" s="15"/>
    </row>
    <row r="46" spans="1:10" ht="42" customHeight="1">
      <c r="A46" s="42" t="s">
        <v>31</v>
      </c>
      <c r="B46" s="43"/>
      <c r="C46" s="43"/>
      <c r="D46" s="35"/>
      <c r="E46" s="12" t="s">
        <v>16</v>
      </c>
      <c r="F46" s="13">
        <v>1</v>
      </c>
      <c r="G46" s="22"/>
      <c r="H46" s="2"/>
      <c r="I46" s="15">
        <v>37</v>
      </c>
      <c r="J46" s="15"/>
    </row>
    <row r="47" spans="1:10" ht="42" customHeight="1">
      <c r="A47" s="42" t="s">
        <v>48</v>
      </c>
      <c r="B47" s="43"/>
      <c r="C47" s="43"/>
      <c r="D47" s="35"/>
      <c r="E47" s="12" t="s">
        <v>16</v>
      </c>
      <c r="F47" s="13">
        <v>1</v>
      </c>
      <c r="G47" s="22"/>
      <c r="H47" s="2"/>
      <c r="I47" s="15">
        <v>38</v>
      </c>
      <c r="J47" s="15"/>
    </row>
    <row r="48" spans="1:10" ht="42" customHeight="1">
      <c r="A48" s="42" t="s">
        <v>49</v>
      </c>
      <c r="B48" s="43"/>
      <c r="C48" s="43"/>
      <c r="D48" s="35"/>
      <c r="E48" s="12" t="s">
        <v>16</v>
      </c>
      <c r="F48" s="13">
        <v>1</v>
      </c>
      <c r="G48" s="22"/>
      <c r="H48" s="2"/>
      <c r="I48" s="15">
        <v>39</v>
      </c>
      <c r="J48" s="15">
        <v>220</v>
      </c>
    </row>
    <row r="49" spans="1:10" ht="42" customHeight="1">
      <c r="A49" s="44" t="s">
        <v>50</v>
      </c>
      <c r="B49" s="45"/>
      <c r="C49" s="45"/>
      <c r="D49" s="46"/>
      <c r="E49" s="23" t="s">
        <v>16</v>
      </c>
      <c r="F49" s="24">
        <v>1</v>
      </c>
      <c r="G49" s="25">
        <f>+G32+G48</f>
        <v>0</v>
      </c>
      <c r="H49" s="26"/>
      <c r="I49" s="27">
        <v>40</v>
      </c>
      <c r="J49" s="27"/>
    </row>
    <row r="50" spans="1:10" ht="42" customHeight="1">
      <c r="A50" s="42" t="s">
        <v>38</v>
      </c>
      <c r="B50" s="43"/>
      <c r="C50" s="43"/>
      <c r="D50" s="35"/>
      <c r="E50" s="12" t="s">
        <v>16</v>
      </c>
      <c r="F50" s="13">
        <v>1</v>
      </c>
      <c r="G50" s="14">
        <f>+G51</f>
        <v>0</v>
      </c>
      <c r="H50" s="2"/>
      <c r="I50" s="15">
        <v>41</v>
      </c>
      <c r="J50" s="15"/>
    </row>
    <row r="51" spans="1:10" ht="42" customHeight="1">
      <c r="A51" s="42" t="s">
        <v>39</v>
      </c>
      <c r="B51" s="43"/>
      <c r="C51" s="43"/>
      <c r="D51" s="35"/>
      <c r="E51" s="12" t="s">
        <v>16</v>
      </c>
      <c r="F51" s="13">
        <v>1</v>
      </c>
      <c r="G51" s="14">
        <f>+G52+G57</f>
        <v>0</v>
      </c>
      <c r="H51" s="2"/>
      <c r="I51" s="15">
        <v>42</v>
      </c>
      <c r="J51" s="15"/>
    </row>
    <row r="52" spans="1:10" ht="42" customHeight="1">
      <c r="A52" s="42" t="s">
        <v>40</v>
      </c>
      <c r="B52" s="43"/>
      <c r="C52" s="43"/>
      <c r="D52" s="35"/>
      <c r="E52" s="12" t="s">
        <v>16</v>
      </c>
      <c r="F52" s="13">
        <v>1</v>
      </c>
      <c r="G52" s="14">
        <f>+G53</f>
        <v>0</v>
      </c>
      <c r="H52" s="2"/>
      <c r="I52" s="15">
        <v>43</v>
      </c>
      <c r="J52" s="15">
        <v>1</v>
      </c>
    </row>
    <row r="53" spans="1:10" ht="42" customHeight="1">
      <c r="A53" s="10"/>
      <c r="B53" s="34" t="s">
        <v>51</v>
      </c>
      <c r="C53" s="43"/>
      <c r="D53" s="35"/>
      <c r="E53" s="12" t="s">
        <v>16</v>
      </c>
      <c r="F53" s="13">
        <v>1</v>
      </c>
      <c r="G53" s="14">
        <f>+G54</f>
        <v>0</v>
      </c>
      <c r="H53" s="2"/>
      <c r="I53" s="15">
        <v>44</v>
      </c>
      <c r="J53" s="15">
        <v>2</v>
      </c>
    </row>
    <row r="54" spans="1:10" ht="42" customHeight="1">
      <c r="A54" s="10"/>
      <c r="B54" s="11"/>
      <c r="C54" s="34" t="s">
        <v>51</v>
      </c>
      <c r="D54" s="35"/>
      <c r="E54" s="12" t="s">
        <v>16</v>
      </c>
      <c r="F54" s="13">
        <v>1</v>
      </c>
      <c r="G54" s="14">
        <f>+G55</f>
        <v>0</v>
      </c>
      <c r="H54" s="2"/>
      <c r="I54" s="15">
        <v>45</v>
      </c>
      <c r="J54" s="15">
        <v>3</v>
      </c>
    </row>
    <row r="55" spans="1:10" ht="42" customHeight="1">
      <c r="A55" s="10"/>
      <c r="B55" s="11"/>
      <c r="C55" s="11"/>
      <c r="D55" s="21" t="s">
        <v>51</v>
      </c>
      <c r="E55" s="12" t="s">
        <v>16</v>
      </c>
      <c r="F55" s="13">
        <v>1</v>
      </c>
      <c r="G55" s="14">
        <f>+G56</f>
        <v>0</v>
      </c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21" t="s">
        <v>52</v>
      </c>
      <c r="E56" s="12" t="s">
        <v>53</v>
      </c>
      <c r="F56" s="13">
        <v>0.02</v>
      </c>
      <c r="G56" s="22"/>
      <c r="H56" s="2"/>
      <c r="I56" s="15">
        <v>47</v>
      </c>
      <c r="J56" s="15">
        <v>4</v>
      </c>
    </row>
    <row r="57" spans="1:10" ht="42" customHeight="1">
      <c r="A57" s="42" t="s">
        <v>29</v>
      </c>
      <c r="B57" s="43"/>
      <c r="C57" s="43"/>
      <c r="D57" s="35"/>
      <c r="E57" s="12" t="s">
        <v>16</v>
      </c>
      <c r="F57" s="13">
        <v>1</v>
      </c>
      <c r="G57" s="14">
        <f>+G58+G63+G65</f>
        <v>0</v>
      </c>
      <c r="H57" s="2"/>
      <c r="I57" s="15">
        <v>48</v>
      </c>
      <c r="J57" s="15"/>
    </row>
    <row r="58" spans="1:10" ht="42" customHeight="1">
      <c r="A58" s="42" t="s">
        <v>54</v>
      </c>
      <c r="B58" s="43"/>
      <c r="C58" s="43"/>
      <c r="D58" s="35"/>
      <c r="E58" s="12" t="s">
        <v>16</v>
      </c>
      <c r="F58" s="13">
        <v>1</v>
      </c>
      <c r="G58" s="14">
        <f>+G59</f>
        <v>0</v>
      </c>
      <c r="H58" s="2"/>
      <c r="I58" s="15">
        <v>49</v>
      </c>
      <c r="J58" s="15">
        <v>1</v>
      </c>
    </row>
    <row r="59" spans="1:10" ht="42" customHeight="1">
      <c r="A59" s="10"/>
      <c r="B59" s="34" t="s">
        <v>55</v>
      </c>
      <c r="C59" s="43"/>
      <c r="D59" s="35"/>
      <c r="E59" s="12" t="s">
        <v>16</v>
      </c>
      <c r="F59" s="13">
        <v>1</v>
      </c>
      <c r="G59" s="14">
        <f>+G60</f>
        <v>0</v>
      </c>
      <c r="H59" s="2"/>
      <c r="I59" s="15">
        <v>50</v>
      </c>
      <c r="J59" s="15">
        <v>2</v>
      </c>
    </row>
    <row r="60" spans="1:10" ht="42" customHeight="1">
      <c r="A60" s="10"/>
      <c r="B60" s="11"/>
      <c r="C60" s="34" t="s">
        <v>55</v>
      </c>
      <c r="D60" s="35"/>
      <c r="E60" s="12" t="s">
        <v>16</v>
      </c>
      <c r="F60" s="13">
        <v>1</v>
      </c>
      <c r="G60" s="14">
        <f>+G61</f>
        <v>0</v>
      </c>
      <c r="H60" s="2"/>
      <c r="I60" s="15">
        <v>51</v>
      </c>
      <c r="J60" s="15">
        <v>3</v>
      </c>
    </row>
    <row r="61" spans="1:10" ht="42" customHeight="1">
      <c r="A61" s="10"/>
      <c r="B61" s="11"/>
      <c r="C61" s="11"/>
      <c r="D61" s="21" t="s">
        <v>55</v>
      </c>
      <c r="E61" s="12" t="s">
        <v>16</v>
      </c>
      <c r="F61" s="13">
        <v>1</v>
      </c>
      <c r="G61" s="14">
        <f>+G62</f>
        <v>0</v>
      </c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21" t="s">
        <v>56</v>
      </c>
      <c r="E62" s="12" t="s">
        <v>16</v>
      </c>
      <c r="F62" s="13">
        <v>1</v>
      </c>
      <c r="G62" s="22"/>
      <c r="H62" s="2"/>
      <c r="I62" s="15">
        <v>53</v>
      </c>
      <c r="J62" s="15">
        <v>4</v>
      </c>
    </row>
    <row r="63" spans="1:10" ht="42" customHeight="1">
      <c r="A63" s="42" t="s">
        <v>30</v>
      </c>
      <c r="B63" s="43"/>
      <c r="C63" s="43"/>
      <c r="D63" s="35"/>
      <c r="E63" s="12" t="s">
        <v>16</v>
      </c>
      <c r="F63" s="13">
        <v>1</v>
      </c>
      <c r="G63" s="14">
        <f>+G64</f>
        <v>0</v>
      </c>
      <c r="H63" s="2"/>
      <c r="I63" s="15">
        <v>54</v>
      </c>
      <c r="J63" s="15"/>
    </row>
    <row r="64" spans="1:10" ht="42" customHeight="1">
      <c r="A64" s="42" t="s">
        <v>31</v>
      </c>
      <c r="B64" s="43"/>
      <c r="C64" s="43"/>
      <c r="D64" s="35"/>
      <c r="E64" s="12" t="s">
        <v>16</v>
      </c>
      <c r="F64" s="13">
        <v>1</v>
      </c>
      <c r="G64" s="22"/>
      <c r="H64" s="2"/>
      <c r="I64" s="15">
        <v>55</v>
      </c>
      <c r="J64" s="15"/>
    </row>
    <row r="65" spans="1:10" ht="42" customHeight="1">
      <c r="A65" s="42" t="s">
        <v>57</v>
      </c>
      <c r="B65" s="43"/>
      <c r="C65" s="43"/>
      <c r="D65" s="35"/>
      <c r="E65" s="12" t="s">
        <v>16</v>
      </c>
      <c r="F65" s="13">
        <v>1</v>
      </c>
      <c r="G65" s="14">
        <f>+G66</f>
        <v>0</v>
      </c>
      <c r="H65" s="2"/>
      <c r="I65" s="15">
        <v>56</v>
      </c>
      <c r="J65" s="15">
        <v>1</v>
      </c>
    </row>
    <row r="66" spans="1:10" ht="42" customHeight="1">
      <c r="A66" s="10"/>
      <c r="B66" s="34" t="s">
        <v>58</v>
      </c>
      <c r="C66" s="43"/>
      <c r="D66" s="35"/>
      <c r="E66" s="12" t="s">
        <v>16</v>
      </c>
      <c r="F66" s="13">
        <v>1</v>
      </c>
      <c r="G66" s="14">
        <f>+G67</f>
        <v>0</v>
      </c>
      <c r="H66" s="2"/>
      <c r="I66" s="15">
        <v>57</v>
      </c>
      <c r="J66" s="15">
        <v>2</v>
      </c>
    </row>
    <row r="67" spans="1:10" ht="42" customHeight="1">
      <c r="A67" s="10"/>
      <c r="B67" s="11"/>
      <c r="C67" s="34" t="s">
        <v>58</v>
      </c>
      <c r="D67" s="35"/>
      <c r="E67" s="12" t="s">
        <v>16</v>
      </c>
      <c r="F67" s="13">
        <v>1</v>
      </c>
      <c r="G67" s="14">
        <f>+G68</f>
        <v>0</v>
      </c>
      <c r="H67" s="2"/>
      <c r="I67" s="15">
        <v>58</v>
      </c>
      <c r="J67" s="15">
        <v>3</v>
      </c>
    </row>
    <row r="68" spans="1:10" ht="42" customHeight="1">
      <c r="A68" s="10"/>
      <c r="B68" s="11"/>
      <c r="C68" s="11"/>
      <c r="D68" s="21" t="s">
        <v>58</v>
      </c>
      <c r="E68" s="12" t="s">
        <v>16</v>
      </c>
      <c r="F68" s="13">
        <v>1</v>
      </c>
      <c r="G68" s="14">
        <f>+G69</f>
        <v>0</v>
      </c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21" t="s">
        <v>59</v>
      </c>
      <c r="E69" s="12" t="s">
        <v>16</v>
      </c>
      <c r="F69" s="13">
        <v>1</v>
      </c>
      <c r="G69" s="22"/>
      <c r="H69" s="2"/>
      <c r="I69" s="15">
        <v>60</v>
      </c>
      <c r="J69" s="15">
        <v>4</v>
      </c>
    </row>
    <row r="70" spans="1:10" ht="42" customHeight="1">
      <c r="A70" s="42" t="s">
        <v>49</v>
      </c>
      <c r="B70" s="43"/>
      <c r="C70" s="43"/>
      <c r="D70" s="35"/>
      <c r="E70" s="12" t="s">
        <v>16</v>
      </c>
      <c r="F70" s="13">
        <v>1</v>
      </c>
      <c r="G70" s="22"/>
      <c r="H70" s="2"/>
      <c r="I70" s="15">
        <v>61</v>
      </c>
      <c r="J70" s="15">
        <v>220</v>
      </c>
    </row>
    <row r="71" spans="1:10" ht="42" customHeight="1">
      <c r="A71" s="44" t="s">
        <v>60</v>
      </c>
      <c r="B71" s="45"/>
      <c r="C71" s="45"/>
      <c r="D71" s="46"/>
      <c r="E71" s="23" t="s">
        <v>16</v>
      </c>
      <c r="F71" s="24">
        <v>1</v>
      </c>
      <c r="G71" s="25">
        <f>+G50+G70</f>
        <v>0</v>
      </c>
      <c r="H71" s="26"/>
      <c r="I71" s="27">
        <v>62</v>
      </c>
      <c r="J71" s="27"/>
    </row>
    <row r="72" spans="1:10" ht="42" customHeight="1">
      <c r="A72" s="36" t="s">
        <v>61</v>
      </c>
      <c r="B72" s="37"/>
      <c r="C72" s="37"/>
      <c r="D72" s="38"/>
      <c r="E72" s="16" t="s">
        <v>9</v>
      </c>
      <c r="F72" s="17">
        <v>1</v>
      </c>
      <c r="G72" s="14">
        <f>+G31+G49+G71</f>
        <v>0</v>
      </c>
      <c r="I72" s="15">
        <v>63</v>
      </c>
      <c r="J72" s="15">
        <v>30</v>
      </c>
    </row>
    <row r="73" spans="1:10" ht="42" customHeight="1">
      <c r="A73" s="39" t="s">
        <v>10</v>
      </c>
      <c r="B73" s="40"/>
      <c r="C73" s="40"/>
      <c r="D73" s="41"/>
      <c r="E73" s="18" t="s">
        <v>11</v>
      </c>
      <c r="F73" s="19" t="s">
        <v>11</v>
      </c>
      <c r="G73" s="20">
        <f>G72</f>
        <v>0</v>
      </c>
      <c r="I73" s="15">
        <v>64</v>
      </c>
      <c r="J73" s="15">
        <v>90</v>
      </c>
    </row>
    <row r="74" spans="1:10" ht="42" customHeight="1"/>
    <row r="75" spans="1:10" ht="42" customHeight="1"/>
  </sheetData>
  <sheetProtection algorithmName="SHA-512" hashValue="RoDfdn5t5L3BG9vxmnTWVBGbYxcKtHqjBwqs1qzhedWy36F7rFxbdhHzWb/m8uU65J/c+G05caLwtQTH2Mc9Ig==" saltValue="QhP+RuY9zLhLoU5gNclexA==" spinCount="100000" sheet="1" objects="1" scenarios="1"/>
  <mergeCells count="50">
    <mergeCell ref="A70:D70"/>
    <mergeCell ref="A71:D71"/>
    <mergeCell ref="C60:D60"/>
    <mergeCell ref="A63:D63"/>
    <mergeCell ref="A64:D64"/>
    <mergeCell ref="A65:D65"/>
    <mergeCell ref="B66:D66"/>
    <mergeCell ref="C67:D67"/>
    <mergeCell ref="C36:D36"/>
    <mergeCell ref="C39:D39"/>
    <mergeCell ref="A44:D44"/>
    <mergeCell ref="A45:D45"/>
    <mergeCell ref="B59:D59"/>
    <mergeCell ref="A47:D47"/>
    <mergeCell ref="A48:D48"/>
    <mergeCell ref="A49:D49"/>
    <mergeCell ref="A50:D50"/>
    <mergeCell ref="A51:D51"/>
    <mergeCell ref="A52:D52"/>
    <mergeCell ref="B53:D53"/>
    <mergeCell ref="C54:D54"/>
    <mergeCell ref="A57:D57"/>
    <mergeCell ref="A58:D58"/>
    <mergeCell ref="A31:D31"/>
    <mergeCell ref="A32:D32"/>
    <mergeCell ref="A33:D33"/>
    <mergeCell ref="A34:D34"/>
    <mergeCell ref="B35:D35"/>
    <mergeCell ref="C27:D27"/>
    <mergeCell ref="A72:D72"/>
    <mergeCell ref="A73:D73"/>
    <mergeCell ref="A10:D10"/>
    <mergeCell ref="A11:D11"/>
    <mergeCell ref="A12:D12"/>
    <mergeCell ref="B13:D13"/>
    <mergeCell ref="C14:D14"/>
    <mergeCell ref="A21:D21"/>
    <mergeCell ref="A22:D22"/>
    <mergeCell ref="A23:D23"/>
    <mergeCell ref="A24:D24"/>
    <mergeCell ref="A25:D25"/>
    <mergeCell ref="B26:D26"/>
    <mergeCell ref="A46:D46"/>
    <mergeCell ref="A30:D30"/>
    <mergeCell ref="A9:D9"/>
    <mergeCell ref="F3:G3"/>
    <mergeCell ref="F4:G4"/>
    <mergeCell ref="F5:G5"/>
    <mergeCell ref="A7:G7"/>
    <mergeCell ref="B8:G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Ichihara Tetsuya</dc:creator>
  <cp:lastModifiedBy>Ichihara Tetsuya</cp:lastModifiedBy>
  <cp:lastPrinted>2021-11-15T11:17:28Z</cp:lastPrinted>
  <dcterms:created xsi:type="dcterms:W3CDTF">2021-11-15T10:15:30Z</dcterms:created>
  <dcterms:modified xsi:type="dcterms:W3CDTF">2021-11-15T11:20:09Z</dcterms:modified>
</cp:coreProperties>
</file>